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c354096749e7d4/Skrivbord/SITS Kongress 2023 till Anna/"/>
    </mc:Choice>
  </mc:AlternateContent>
  <xr:revisionPtr revIDLastSave="0" documentId="8_{51F164A4-F13D-418A-ABCD-C4C77F4A2D76}" xr6:coauthVersionLast="47" xr6:coauthVersionMax="47" xr10:uidLastSave="{00000000-0000-0000-0000-000000000000}"/>
  <bookViews>
    <workbookView xWindow="-98" yWindow="-98" windowWidth="20715" windowHeight="13276" xr2:uid="{97F1EBB4-51F5-4C1A-B3B7-2EAA44FAA992}"/>
  </bookViews>
  <sheets>
    <sheet name="Ekonomisk sammanställ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E36" i="1" l="1"/>
  <c r="E38" i="1" s="1"/>
</calcChain>
</file>

<file path=xl/sharedStrings.xml><?xml version="1.0" encoding="utf-8"?>
<sst xmlns="http://schemas.openxmlformats.org/spreadsheetml/2006/main" count="48" uniqueCount="44">
  <si>
    <t>INTÄKTER</t>
  </si>
  <si>
    <t>KOSTNADER</t>
  </si>
  <si>
    <t>Utställare</t>
  </si>
  <si>
    <t>Resor</t>
  </si>
  <si>
    <t>Utställare måltidspaket</t>
  </si>
  <si>
    <t>Ulrika I</t>
  </si>
  <si>
    <t>Åsa</t>
  </si>
  <si>
    <t>Arvoden</t>
  </si>
  <si>
    <t>Hotell</t>
  </si>
  <si>
    <t>Föreläsare</t>
  </si>
  <si>
    <t>Övrigt</t>
  </si>
  <si>
    <t>Nyckelband mm</t>
  </si>
  <si>
    <t>Facebook annonser</t>
  </si>
  <si>
    <t>Design programblad</t>
  </si>
  <si>
    <t>Gåvor föreläsare</t>
  </si>
  <si>
    <t>Totalt intäkter</t>
  </si>
  <si>
    <t>Totalt kostnader</t>
  </si>
  <si>
    <t>RESULTAT KONGRESS</t>
  </si>
  <si>
    <t>Bank- och postavgifter**</t>
  </si>
  <si>
    <t>Ekonomisk sammanställning SITS kongress 2023</t>
  </si>
  <si>
    <t>Betalande deltagare digitalt</t>
  </si>
  <si>
    <t>Klara konferens</t>
  </si>
  <si>
    <t>Konferensteknik, inkl rigg*</t>
  </si>
  <si>
    <t>Maaike Hajer</t>
  </si>
  <si>
    <t>Carina Engström</t>
  </si>
  <si>
    <t>Sofie Levander och Lotta Andersson</t>
  </si>
  <si>
    <t>May-Britt Monsrud</t>
  </si>
  <si>
    <t>KB</t>
  </si>
  <si>
    <t>Kongressmiddag</t>
  </si>
  <si>
    <t>SITS styrelse (AJ)</t>
  </si>
  <si>
    <t>Elin J</t>
  </si>
  <si>
    <t>Louise</t>
  </si>
  <si>
    <t>SITS styrelse (UI, EJ, LB)</t>
  </si>
  <si>
    <t>Tal och språkpriset, gåva mm</t>
  </si>
  <si>
    <t>Annons Logopeden</t>
  </si>
  <si>
    <t>Annons Specialpedagogik</t>
  </si>
  <si>
    <t>**Schablonbelopp. Avgifter för utlandsbetalning, e-fakturor, mm som är relaterat till kongressen.</t>
  </si>
  <si>
    <t>Faktura ej kommit</t>
  </si>
  <si>
    <t>* Konferensteknik 75 025 kr + lokalhyra för rigg av utrustning kvällen innan 3 h 13 125 kr</t>
  </si>
  <si>
    <t>Totalt 171 787,50</t>
  </si>
  <si>
    <t>Faktura ej kommit (förra årets belopp)</t>
  </si>
  <si>
    <t>Faktura ej kommit, trots påminnelse</t>
  </si>
  <si>
    <t>Betalande deltagare på plats***</t>
  </si>
  <si>
    <t>*** Varav 4 000 kr ännu obetald avgift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</si>
</sst>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rgb="FFFF0000"/>
      <name val="Calibri"/>
      <family val="2"/>
    </font>
    <font>
      <i/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4" fontId="3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2" borderId="0" xfId="0" applyFont="1" applyFill="1"/>
    <xf numFmtId="0" fontId="9" fillId="0" borderId="0" xfId="0" applyFont="1"/>
    <xf numFmtId="164" fontId="4" fillId="0" borderId="0" xfId="0" applyNumberFormat="1" applyFont="1"/>
    <xf numFmtId="164" fontId="4" fillId="2" borderId="0" xfId="0" applyNumberFormat="1" applyFont="1" applyFill="1"/>
    <xf numFmtId="164" fontId="8" fillId="0" borderId="0" xfId="0" applyNumberFormat="1" applyFont="1"/>
    <xf numFmtId="0" fontId="10" fillId="0" borderId="0" xfId="0" applyFont="1"/>
    <xf numFmtId="0" fontId="1" fillId="0" borderId="0" xfId="0" applyFon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454270</xdr:colOff>
      <xdr:row>3</xdr:row>
      <xdr:rowOff>0</xdr:rowOff>
    </xdr:from>
    <xdr:to>
      <xdr:col>5</xdr:col>
      <xdr:colOff>499989</xdr:colOff>
      <xdr:row>4</xdr:row>
      <xdr:rowOff>153865</xdr:rowOff>
    </xdr:to>
    <xdr:sp macro="" textlink="">
      <xdr:nvSpPr>
        <xdr:cNvPr id="2" name="Höger klammerparentes 1">
          <a:extLst>
            <a:ext uri="{FF2B5EF4-FFF2-40B4-BE49-F238E27FC236}">
              <a16:creationId xmlns:a16="http://schemas.microsoft.com/office/drawing/2014/main" id="{8E29026A-4B0E-4A1C-B885-5961AF3FF9DC}"/>
            </a:ext>
          </a:extLst>
        </xdr:cNvPr>
        <xdr:cNvSpPr/>
      </xdr:nvSpPr>
      <xdr:spPr>
        <a:xfrm>
          <a:off x="5553808" y="615462"/>
          <a:ext cx="45719" cy="31505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4122A-F642-4BC3-8B77-0A83F8BE7AAA}">
  <dimension ref="A1:N42"/>
  <sheetViews>
    <sheetView tabSelected="1" zoomScale="130" zoomScaleNormal="130" workbookViewId="0">
      <selection activeCell="A47" sqref="A47"/>
    </sheetView>
  </sheetViews>
  <sheetFormatPr defaultColWidth="8.73046875" defaultRowHeight="13.15" x14ac:dyDescent="0.4"/>
  <cols>
    <col min="1" max="1" width="22.265625" style="4" customWidth="1"/>
    <col min="2" max="2" width="11.33203125" style="5" customWidth="1"/>
    <col min="3" max="3" width="5.9296875" style="4" customWidth="1"/>
    <col min="4" max="4" width="28.19921875" style="4" customWidth="1"/>
    <col min="5" max="5" width="11.33203125" style="4" customWidth="1"/>
    <col min="6" max="6" width="8.73046875" style="4"/>
    <col min="7" max="7" width="16.19921875" style="4" customWidth="1"/>
    <col min="8" max="16384" width="8.73046875" style="4"/>
  </cols>
  <sheetData>
    <row r="1" spans="1:12" ht="23.25" x14ac:dyDescent="0.7">
      <c r="A1" s="11" t="s">
        <v>19</v>
      </c>
    </row>
    <row r="3" spans="1:12" x14ac:dyDescent="0.4">
      <c r="A3" s="1" t="s">
        <v>0</v>
      </c>
      <c r="B3" s="2"/>
      <c r="C3" s="3"/>
      <c r="D3" s="1" t="s">
        <v>1</v>
      </c>
      <c r="E3" s="2"/>
      <c r="F3" s="3"/>
    </row>
    <row r="4" spans="1:12" x14ac:dyDescent="0.4">
      <c r="A4" s="3" t="s">
        <v>42</v>
      </c>
      <c r="B4" s="2">
        <v>132500</v>
      </c>
      <c r="C4" s="3"/>
      <c r="D4" s="6" t="s">
        <v>21</v>
      </c>
      <c r="E4" s="15">
        <v>83637.5</v>
      </c>
      <c r="F4" s="3"/>
      <c r="G4" s="21" t="s">
        <v>39</v>
      </c>
    </row>
    <row r="5" spans="1:12" x14ac:dyDescent="0.4">
      <c r="A5" s="4" t="s">
        <v>20</v>
      </c>
      <c r="B5" s="5">
        <v>78000</v>
      </c>
      <c r="C5" s="3"/>
      <c r="D5" s="6" t="s">
        <v>22</v>
      </c>
      <c r="E5" s="15">
        <v>88150</v>
      </c>
      <c r="F5" s="2"/>
      <c r="G5" s="22"/>
    </row>
    <row r="6" spans="1:12" x14ac:dyDescent="0.4">
      <c r="A6" s="3" t="s">
        <v>2</v>
      </c>
      <c r="B6" s="2">
        <v>8750</v>
      </c>
      <c r="C6" s="3"/>
      <c r="D6" s="12" t="s">
        <v>3</v>
      </c>
      <c r="E6" s="15"/>
      <c r="F6" s="3"/>
    </row>
    <row r="7" spans="1:12" x14ac:dyDescent="0.4">
      <c r="A7" s="3" t="s">
        <v>4</v>
      </c>
      <c r="B7" s="2">
        <v>2360</v>
      </c>
      <c r="C7" s="3"/>
      <c r="D7" s="6" t="s">
        <v>23</v>
      </c>
      <c r="E7" s="15">
        <v>5450</v>
      </c>
      <c r="F7" s="3"/>
    </row>
    <row r="8" spans="1:12" x14ac:dyDescent="0.4">
      <c r="C8" s="3"/>
      <c r="D8" s="6" t="s">
        <v>26</v>
      </c>
      <c r="E8" s="15">
        <v>2528</v>
      </c>
      <c r="F8" s="3"/>
    </row>
    <row r="9" spans="1:12" x14ac:dyDescent="0.4">
      <c r="A9" s="3"/>
      <c r="B9" s="2"/>
      <c r="C9" s="3"/>
      <c r="D9" s="6" t="s">
        <v>25</v>
      </c>
      <c r="E9" s="15">
        <v>830</v>
      </c>
      <c r="F9" s="3"/>
    </row>
    <row r="10" spans="1:12" x14ac:dyDescent="0.4">
      <c r="C10" s="3"/>
      <c r="D10" s="6" t="s">
        <v>30</v>
      </c>
      <c r="E10" s="15">
        <v>1519</v>
      </c>
      <c r="F10" s="3"/>
    </row>
    <row r="11" spans="1:12" x14ac:dyDescent="0.4">
      <c r="C11" s="3"/>
      <c r="D11" s="6" t="s">
        <v>5</v>
      </c>
      <c r="E11" s="15">
        <v>1558</v>
      </c>
      <c r="F11" s="3"/>
    </row>
    <row r="12" spans="1:12" x14ac:dyDescent="0.4">
      <c r="C12" s="3"/>
      <c r="D12" s="6" t="s">
        <v>31</v>
      </c>
      <c r="E12" s="15">
        <v>388</v>
      </c>
      <c r="F12" s="3"/>
      <c r="L12" s="7"/>
    </row>
    <row r="13" spans="1:12" x14ac:dyDescent="0.4">
      <c r="C13" s="3"/>
      <c r="D13" s="6" t="s">
        <v>6</v>
      </c>
      <c r="E13" s="15">
        <v>883</v>
      </c>
      <c r="F13" s="3"/>
    </row>
    <row r="14" spans="1:12" x14ac:dyDescent="0.4">
      <c r="C14" s="3"/>
      <c r="D14" s="12" t="s">
        <v>7</v>
      </c>
      <c r="E14" s="15"/>
      <c r="F14" s="3"/>
    </row>
    <row r="15" spans="1:12" x14ac:dyDescent="0.4">
      <c r="C15" s="3"/>
      <c r="D15" s="6" t="s">
        <v>24</v>
      </c>
      <c r="E15" s="15">
        <v>7500</v>
      </c>
      <c r="F15" s="3"/>
    </row>
    <row r="16" spans="1:12" x14ac:dyDescent="0.4">
      <c r="C16" s="3"/>
      <c r="D16" s="13" t="s">
        <v>25</v>
      </c>
      <c r="E16" s="16">
        <v>7500</v>
      </c>
      <c r="F16" s="3" t="s">
        <v>37</v>
      </c>
    </row>
    <row r="17" spans="3:14" x14ac:dyDescent="0.4">
      <c r="C17" s="3"/>
      <c r="D17" s="6" t="s">
        <v>26</v>
      </c>
      <c r="E17" s="15">
        <v>7590</v>
      </c>
      <c r="F17" s="3"/>
    </row>
    <row r="18" spans="3:14" x14ac:dyDescent="0.4">
      <c r="C18" s="3"/>
      <c r="D18" s="6" t="s">
        <v>23</v>
      </c>
      <c r="E18" s="15">
        <v>11790</v>
      </c>
      <c r="F18" s="3"/>
    </row>
    <row r="19" spans="3:14" x14ac:dyDescent="0.4">
      <c r="C19" s="3"/>
      <c r="D19" s="12" t="s">
        <v>28</v>
      </c>
      <c r="E19" s="15"/>
      <c r="F19" s="3"/>
    </row>
    <row r="20" spans="3:14" x14ac:dyDescent="0.4">
      <c r="C20" s="3"/>
      <c r="D20" s="6" t="s">
        <v>27</v>
      </c>
      <c r="E20" s="15">
        <v>20000</v>
      </c>
      <c r="F20" s="3"/>
      <c r="N20" s="7"/>
    </row>
    <row r="21" spans="3:14" x14ac:dyDescent="0.4">
      <c r="C21" s="3"/>
      <c r="D21" s="12" t="s">
        <v>8</v>
      </c>
      <c r="E21" s="15"/>
      <c r="F21" s="3"/>
    </row>
    <row r="22" spans="3:14" x14ac:dyDescent="0.4">
      <c r="C22" s="3"/>
      <c r="D22" s="6" t="s">
        <v>9</v>
      </c>
      <c r="E22" s="15">
        <v>7320</v>
      </c>
      <c r="F22" s="3"/>
    </row>
    <row r="23" spans="3:14" x14ac:dyDescent="0.4">
      <c r="C23" s="3"/>
      <c r="D23" s="6" t="s">
        <v>29</v>
      </c>
      <c r="E23" s="15">
        <v>2180</v>
      </c>
      <c r="F23" s="3"/>
    </row>
    <row r="24" spans="3:14" x14ac:dyDescent="0.4">
      <c r="C24" s="3"/>
      <c r="D24" s="6" t="s">
        <v>32</v>
      </c>
      <c r="E24" s="15">
        <v>5710</v>
      </c>
      <c r="F24" s="3"/>
    </row>
    <row r="25" spans="3:14" x14ac:dyDescent="0.4">
      <c r="C25" s="3"/>
      <c r="D25" s="12" t="s">
        <v>10</v>
      </c>
      <c r="E25" s="15"/>
      <c r="F25" s="3"/>
    </row>
    <row r="26" spans="3:14" x14ac:dyDescent="0.4">
      <c r="C26" s="3"/>
      <c r="D26" s="6" t="s">
        <v>11</v>
      </c>
      <c r="E26" s="15">
        <v>947.5</v>
      </c>
      <c r="F26" s="3"/>
    </row>
    <row r="27" spans="3:14" x14ac:dyDescent="0.4">
      <c r="C27" s="3"/>
      <c r="D27" s="6" t="s">
        <v>33</v>
      </c>
      <c r="E27" s="15">
        <v>1249.9000000000001</v>
      </c>
      <c r="F27" s="3"/>
    </row>
    <row r="28" spans="3:14" x14ac:dyDescent="0.4">
      <c r="C28" s="3"/>
      <c r="D28" s="6" t="s">
        <v>12</v>
      </c>
      <c r="E28" s="15">
        <v>1427</v>
      </c>
      <c r="F28" s="3"/>
    </row>
    <row r="29" spans="3:14" x14ac:dyDescent="0.4">
      <c r="C29" s="3"/>
      <c r="D29" s="6" t="s">
        <v>12</v>
      </c>
      <c r="E29" s="15">
        <v>969.91</v>
      </c>
      <c r="F29" s="3"/>
    </row>
    <row r="30" spans="3:14" x14ac:dyDescent="0.4">
      <c r="C30" s="3"/>
      <c r="D30" s="6" t="s">
        <v>35</v>
      </c>
      <c r="E30" s="15">
        <v>13387</v>
      </c>
      <c r="F30" s="3"/>
    </row>
    <row r="31" spans="3:14" x14ac:dyDescent="0.4">
      <c r="C31" s="3"/>
      <c r="D31" s="13" t="s">
        <v>34</v>
      </c>
      <c r="E31" s="16">
        <v>10800</v>
      </c>
      <c r="F31" s="3" t="s">
        <v>41</v>
      </c>
    </row>
    <row r="32" spans="3:14" x14ac:dyDescent="0.4">
      <c r="C32" s="3"/>
      <c r="D32" s="13" t="s">
        <v>13</v>
      </c>
      <c r="E32" s="16">
        <v>2750</v>
      </c>
      <c r="F32" s="3" t="s">
        <v>40</v>
      </c>
    </row>
    <row r="33" spans="1:6" x14ac:dyDescent="0.4">
      <c r="C33" s="3"/>
      <c r="D33" s="6" t="s">
        <v>14</v>
      </c>
      <c r="E33" s="15">
        <v>351</v>
      </c>
      <c r="F33" s="3"/>
    </row>
    <row r="34" spans="1:6" x14ac:dyDescent="0.4">
      <c r="C34" s="3"/>
      <c r="D34" s="6" t="s">
        <v>18</v>
      </c>
      <c r="E34" s="15">
        <v>500</v>
      </c>
      <c r="F34" s="3"/>
    </row>
    <row r="35" spans="1:6" x14ac:dyDescent="0.4">
      <c r="C35" s="3"/>
      <c r="D35" s="3"/>
      <c r="E35" s="15"/>
      <c r="F35" s="3"/>
    </row>
    <row r="36" spans="1:6" x14ac:dyDescent="0.4">
      <c r="A36" s="1" t="s">
        <v>15</v>
      </c>
      <c r="B36" s="8">
        <f>SUM(B4:B7)</f>
        <v>221610</v>
      </c>
      <c r="C36" s="3"/>
      <c r="D36" s="1" t="s">
        <v>16</v>
      </c>
      <c r="E36" s="17">
        <f>SUM(E4:E35)</f>
        <v>286915.81</v>
      </c>
      <c r="F36" s="3"/>
    </row>
    <row r="37" spans="1:6" x14ac:dyDescent="0.4">
      <c r="C37" s="3"/>
      <c r="E37" s="18"/>
      <c r="F37" s="3"/>
    </row>
    <row r="38" spans="1:6" ht="14.25" x14ac:dyDescent="0.45">
      <c r="A38" s="19" t="s">
        <v>17</v>
      </c>
      <c r="B38" s="20"/>
      <c r="C38" s="20"/>
      <c r="D38" s="20"/>
      <c r="E38" s="9">
        <f>SUM(B36-E36)</f>
        <v>-65305.81</v>
      </c>
      <c r="F38" s="3"/>
    </row>
    <row r="39" spans="1:6" x14ac:dyDescent="0.4">
      <c r="C39" s="3"/>
      <c r="D39" s="3"/>
      <c r="E39" s="3"/>
      <c r="F39" s="3"/>
    </row>
    <row r="40" spans="1:6" x14ac:dyDescent="0.4">
      <c r="A40" s="14" t="s">
        <v>38</v>
      </c>
    </row>
    <row r="41" spans="1:6" x14ac:dyDescent="0.4">
      <c r="A41" s="10" t="s">
        <v>36</v>
      </c>
    </row>
    <row r="42" spans="1:6" x14ac:dyDescent="0.4">
      <c r="A42" s="4" t="s">
        <v>43</v>
      </c>
    </row>
  </sheetData>
  <mergeCells count="2">
    <mergeCell ref="A38:D38"/>
    <mergeCell ref="G4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Ekonomisk sammanställning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Strömberg</dc:creator>
  <cp:lastModifiedBy>Ann Jacobson</cp:lastModifiedBy>
  <cp:lastPrinted>2023-01-26T09:33:47Z</cp:lastPrinted>
  <dcterms:created xsi:type="dcterms:W3CDTF">2023-01-14T16:34:11Z</dcterms:created>
  <dcterms:modified xsi:type="dcterms:W3CDTF">2023-11-22T11:35:16Z</dcterms:modified>
</cp:coreProperties>
</file>